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13_ncr:1_{95B0951A-C290-4D53-AF32-AF1082B89AE1}" xr6:coauthVersionLast="45" xr6:coauthVersionMax="45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576" xr2:uid="{00000000-000D-0000-FFFF-FFFF00000000}"/>
  </bookViews>
  <sheets>
    <sheet name="EACT" sheetId="1" r:id="rId1"/>
  </sheets>
  <definedNames>
    <definedName name="ANEXO">#REF!</definedName>
    <definedName name="_xlnm.Print_Area" localSheetId="0">EACT!$A$1:$G$76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<sst xmlns="http://schemas.openxmlformats.org/spreadsheetml/2006/main" count="60" uniqueCount="60">
  <si>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</si>
  <si>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</si>
  <si>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</si>
  <si>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</si>
  <si>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</si>
  <si>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</si>
  <si>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</si>
  <si>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</si>
  <si>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</si>
  <si>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</si>
  <si>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</si>
  <si>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</si>
  <si>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</si>
  <si>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</si>
  <si>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</si>
  <si>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</si>
  <si>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</si>
  <si>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</si>
  <si>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</si>
  <si>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</si>
  <si>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</si>
  <si>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</si>
  <si>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</si>
  <si>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</si>
  <si>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</si>
  <si>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</si>
  <si>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</si>
  <si>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</si>
  <si>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</si>
  <si>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</si>
  <si>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</si>
  <si>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</si>
  <si>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</si>
  <si>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</si>
  <si>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</si>
  <si>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</si>
  <si>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</si>
  <si>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</si>
  <si>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</si>
  <si>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</si>
  <si>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</si>
  <si>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</si>
  <si>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</si>
  <si>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</si>
  <si>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</si>
  <si>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</si>
  <si>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</si>
  <si>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</si>
  <si>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</si>
  <si>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</si>
  <si>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</si>
  <si>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</si>
  <si>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</si>
  <si>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</si>
  <si>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</si>
  <si>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</si>
  <si>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GUACHOCHI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</si>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</sst>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70</xdr:row>
      <xdr:rowOff>104775</xdr:rowOff>
    </xdr:from>
    <xdr:to>
      <xdr:col>3</xdr:col>
      <xdr:colOff>85725</xdr:colOff>
      <xdr:row>75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289379-B019-46F2-8D17-B9B0E77C5CB0}"/>
            </a:ext>
          </a:extLst>
        </xdr:cNvPr>
        <xdr:cNvSpPr txBox="1"/>
      </xdr:nvSpPr>
      <xdr:spPr>
        <a:xfrm>
          <a:off x="723900" y="12534900"/>
          <a:ext cx="35814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384175</xdr:colOff>
      <xdr:row>70</xdr:row>
      <xdr:rowOff>69850</xdr:rowOff>
    </xdr:from>
    <xdr:to>
      <xdr:col>5</xdr:col>
      <xdr:colOff>1104900</xdr:colOff>
      <xdr:row>75</xdr:row>
      <xdr:rowOff>50800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0C410CE-9978-4ED2-B0C3-334A230510AA}"/>
            </a:ext>
          </a:extLst>
        </xdr:cNvPr>
        <xdr:cNvSpPr txBox="1"/>
      </xdr:nvSpPr>
      <xdr:spPr>
        <a:xfrm>
          <a:off x="4613275" y="12376150"/>
          <a:ext cx="3844925" cy="67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view="pageBreakPreview" topLeftCell="A55" zoomScale="90" zoomScaleNormal="110" zoomScaleSheetLayoutView="90" workbookViewId="0">
      <selection activeCell="B67" sqref="B67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8668595.3100000005</v>
      </c>
      <c r="F7" s="17">
        <f>SUM(F8:F14)</f>
        <v>8431961.1899999995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8668595.3100000005</v>
      </c>
      <c r="F11" s="19">
        <v>8431961.1899999995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8778721.6799999997</v>
      </c>
      <c r="F15" s="17">
        <f>SUM(F16:F17)</f>
        <v>8234393.1500000004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8778721.6799999997</v>
      </c>
      <c r="F17" s="19">
        <v>8234393.1500000004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17447316.990000002</v>
      </c>
      <c r="F25" s="17">
        <f>SUM(F18,F15,F7)</f>
        <v>16666354.34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8577415.0999999996</v>
      </c>
      <c r="F28" s="17">
        <f>SUM(F29:F31)</f>
        <v>7780163.1899999995</v>
      </c>
    </row>
    <row r="29" spans="2:6" x14ac:dyDescent="0.2">
      <c r="B29" s="18" t="s">
        <v>22</v>
      </c>
      <c r="C29" s="9"/>
      <c r="D29" s="9"/>
      <c r="E29" s="11">
        <v>3686557.55</v>
      </c>
      <c r="F29" s="19">
        <v>3541873.82</v>
      </c>
    </row>
    <row r="30" spans="2:6" x14ac:dyDescent="0.2">
      <c r="B30" s="18" t="s">
        <v>23</v>
      </c>
      <c r="C30" s="9"/>
      <c r="D30" s="9"/>
      <c r="E30" s="11">
        <v>1492309.55</v>
      </c>
      <c r="F30" s="19">
        <v>1282933.06</v>
      </c>
    </row>
    <row r="31" spans="2:6" x14ac:dyDescent="0.2">
      <c r="B31" s="18" t="s">
        <v>24</v>
      </c>
      <c r="C31" s="9"/>
      <c r="D31" s="9"/>
      <c r="E31" s="11">
        <v>3398548</v>
      </c>
      <c r="F31" s="19">
        <v>2955356.31</v>
      </c>
    </row>
    <row r="32" spans="2:6" ht="15" customHeight="1" x14ac:dyDescent="0.2">
      <c r="B32" s="20" t="s">
        <v>25</v>
      </c>
      <c r="C32" s="8"/>
      <c r="D32" s="8"/>
      <c r="E32" s="4">
        <f>SUM(E33:E41)</f>
        <v>684051.56</v>
      </c>
      <c r="F32" s="17">
        <f>SUM(F33:F41)</f>
        <v>1139530.33</v>
      </c>
    </row>
    <row r="33" spans="2:6" ht="15" customHeight="1" x14ac:dyDescent="0.2">
      <c r="B33" s="35" t="s">
        <v>26</v>
      </c>
      <c r="C33" s="36"/>
      <c r="D33" s="36"/>
      <c r="E33" s="11">
        <v>14600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661451.56000000006</v>
      </c>
      <c r="F34" s="19">
        <v>595530.32999999996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544000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8000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9261466.6600000001</v>
      </c>
      <c r="F60" s="17">
        <f>SUM(F57,F52,F46,F42,F28,F32)</f>
        <v>8919693.5199999996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8185850.3300000019</v>
      </c>
      <c r="F62" s="17">
        <f>F25-F60</f>
        <v>7746660.8200000003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3:3" s="30" customFormat="1" x14ac:dyDescent="0.2"/>
    <row r="67" spans="3:3" s="30" customFormat="1" ht="12" x14ac:dyDescent="0.2">
      <c r="C67" s="31"/>
    </row>
    <row r="68" spans="3:3" s="30" customFormat="1" x14ac:dyDescent="0.2"/>
    <row r="69" spans="3:3" s="30" customFormat="1" x14ac:dyDescent="0.2"/>
    <row r="70" spans="3:3" s="30" customFormat="1" x14ac:dyDescent="0.2"/>
    <row r="71" spans="3:3" s="30" customFormat="1" x14ac:dyDescent="0.2"/>
    <row r="72" spans="3:3" s="30" customFormat="1" x14ac:dyDescent="0.2"/>
    <row r="73" spans="3:3" s="30" customFormat="1" x14ac:dyDescent="0.2"/>
    <row r="74" spans="3:3" s="30" customFormat="1" x14ac:dyDescent="0.2"/>
    <row r="75" spans="3:3" s="30" customFormat="1" x14ac:dyDescent="0.2"/>
    <row r="76" spans="3:3" s="30" customFormat="1" x14ac:dyDescent="0.2"/>
    <row r="77" spans="3:3" s="30" customFormat="1" x14ac:dyDescent="0.2"/>
    <row r="78" spans="3:3" s="30" customFormat="1" x14ac:dyDescent="0.2"/>
    <row r="79" spans="3:3" s="30" customFormat="1" x14ac:dyDescent="0.2"/>
    <row r="80" spans="3:3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2025-01-29T06:00:52Z</cp:lastPrinted>
  <dcterms:created xsi:type="dcterms:W3CDTF">2019-12-03T18:18:01Z</dcterms:created>
  <dcterms:modified xsi:type="dcterms:W3CDTF">2025-01-29T06:01:18Z</dcterms:modified>
</cp:coreProperties>
</file>